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243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8" i="1" s="1"/>
  <c r="E17" i="1"/>
  <c r="F17" i="1"/>
  <c r="G17" i="1"/>
  <c r="H17" i="1"/>
  <c r="I17" i="1"/>
  <c r="D17" i="1"/>
  <c r="I6" i="1" l="1"/>
  <c r="I28" i="1" s="1"/>
  <c r="H6" i="1"/>
  <c r="H28" i="1" s="1"/>
  <c r="G6" i="1"/>
  <c r="G28" i="1" s="1"/>
  <c r="F6" i="1"/>
  <c r="F28" i="1" s="1"/>
  <c r="E6" i="1"/>
  <c r="E28" i="1" s="1"/>
</calcChain>
</file>

<file path=xl/sharedStrings.xml><?xml version="1.0" encoding="utf-8"?>
<sst xmlns="http://schemas.openxmlformats.org/spreadsheetml/2006/main" count="51" uniqueCount="33">
  <si>
    <t>(PESOS)</t>
  </si>
  <si>
    <t>Universidad Politécnica Metropolitana de Hidalgo</t>
  </si>
  <si>
    <t>Concepto (b)</t>
  </si>
  <si>
    <t>1.- Gasto no Etiquetado (1=A+B+C+D+E+F+G+H+I)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</si>
  <si>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</si>
  <si>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</si>
  <si>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</si>
  <si>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</si>
  <si>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</si>
  <si>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</si>
  <si>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>G.</t>
  </si>
  <si>
    <t xml:space="preserve">H. </t>
  </si>
  <si>
    <t xml:space="preserve">I.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</si>
  <si>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</si>
  <si>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</si>
  <si>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</si>
  <si>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</si>
  <si>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</si>
  <si>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</si>
  <si>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</si>
  <si>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</si>
  <si>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</si>
  <si>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2.- Gasto Etiquetado (2=A+B+C+D+E+F+G+H+I)</t>
  </si>
  <si>
    <t>3.- Total de Egresos Proyectados (3=1+2)</t>
  </si>
  <si>
    <t>Resultados de Egresos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</si>
  <si>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</si>
  <si>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</si>
  <si>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>Año del Ejercicio Vigente</t>
    </r>
    <r>
      <rPr>
        <b/>
        <sz val="7"/>
        <rFont val="Arial"/>
        <family val="2"/>
      </rPr>
      <t xml:space="preserve"> </t>
    </r>
    <r>
      <rPr>
        <b/>
        <sz val="5"/>
        <rFont val="Arial"/>
        <family val="2"/>
      </rPr>
      <t xml:space="preserve">2 </t>
    </r>
    <r>
      <rPr>
        <b/>
        <sz val="10"/>
        <rFont val="Arial"/>
        <family val="2"/>
      </rPr>
      <t>( d)</t>
    </r>
  </si>
  <si>
    <r>
      <t xml:space="preserve">2018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</si>
  <si>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2019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</si>
  <si>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2020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</si>
  <si>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2017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</si>
  <si>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2021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</si>
</sst>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b/>
      <sz val="5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2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5" fontId="5" fillId="0" borderId="0" applyFon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6" fillId="0" borderId="0"/>
    <xf numFmtId="0" fontId="5" fillId="0" borderId="0"/>
    <xf numFmtId="43" fontId="15" fillId="3" borderId="0" applyFill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4" fontId="2" fillId="0" borderId="5" xfId="5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54">
    <cellStyle name="Euro" xfId="15"/>
    <cellStyle name="Euro 2" xfId="16"/>
    <cellStyle name="Euro 3" xfId="17"/>
    <cellStyle name="Euro 4" xfId="18"/>
    <cellStyle name="Euro 5" xfId="19"/>
    <cellStyle name="Millares 2" xfId="2"/>
    <cellStyle name="Millares 2 2" xfId="7"/>
    <cellStyle name="Millares 2 2 2" xfId="20"/>
    <cellStyle name="Millares 2 2 3" xfId="45"/>
    <cellStyle name="Millares 2 2 4" xfId="52"/>
    <cellStyle name="Millares 2 3" xfId="12"/>
    <cellStyle name="Millares 2 4" xfId="40"/>
    <cellStyle name="Millares 2 5" xfId="47"/>
    <cellStyle name="Millares 3" xfId="6"/>
    <cellStyle name="Millares 3 2" xfId="22"/>
    <cellStyle name="Millares 3 3" xfId="21"/>
    <cellStyle name="Millares 3 4" xfId="44"/>
    <cellStyle name="Millares 3 5" xfId="51"/>
    <cellStyle name="Millares 4" xfId="10"/>
    <cellStyle name="Millares 4 2" xfId="23"/>
    <cellStyle name="Millares 5" xfId="24"/>
    <cellStyle name="Moneda 2" xfId="3"/>
    <cellStyle name="Moneda 2 2" xfId="5"/>
    <cellStyle name="Moneda 2 2 2" xfId="25"/>
    <cellStyle name="Moneda 2 2 3" xfId="43"/>
    <cellStyle name="Moneda 2 2 4" xfId="50"/>
    <cellStyle name="Moneda 2 3" xfId="11"/>
    <cellStyle name="Moneda 2 4" xfId="41"/>
    <cellStyle name="Moneda 2 5" xfId="48"/>
    <cellStyle name="Moneda 3" xfId="4"/>
    <cellStyle name="Moneda 3 2" xfId="26"/>
    <cellStyle name="Moneda 3 3" xfId="42"/>
    <cellStyle name="Moneda 3 4" xfId="49"/>
    <cellStyle name="Moneda 4" xfId="39"/>
    <cellStyle name="Moneda 5" xfId="46"/>
    <cellStyle name="Moneda 6" xfId="53"/>
    <cellStyle name="Normal" xfId="0" builtinId="0"/>
    <cellStyle name="Normal 10" xfId="38"/>
    <cellStyle name="Normal 2" xfId="1"/>
    <cellStyle name="Normal 2 2" xfId="8"/>
    <cellStyle name="Normal 2 2 2" xfId="27"/>
    <cellStyle name="Normal 3" xfId="28"/>
    <cellStyle name="Normal 3 2" xfId="29"/>
    <cellStyle name="Normal 3 3" xfId="30"/>
    <cellStyle name="Normal 4" xfId="31"/>
    <cellStyle name="Normal 5" xfId="32"/>
    <cellStyle name="Normal 6" xfId="14"/>
    <cellStyle name="Normal 7" xfId="33"/>
    <cellStyle name="Normal 8" xfId="36"/>
    <cellStyle name="Normal 9" xfId="9"/>
    <cellStyle name="Normal 9 2" xfId="37"/>
    <cellStyle name="pedro" xfId="34"/>
    <cellStyle name="Porcentaje 2" xfId="3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4" workbookViewId="0">
      <selection activeCell="I23" sqref="I23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82.85546875" customWidth="1"/>
    <col min="4" max="4" width="21.28515625" customWidth="1"/>
    <col min="5" max="7" width="21.28515625" style="2" customWidth="1"/>
    <col min="8" max="9" width="21.28515625" customWidth="1"/>
  </cols>
  <sheetData>
    <row r="1" spans="1:9" x14ac:dyDescent="0.25">
      <c r="A1" s="30" t="s">
        <v>1</v>
      </c>
      <c r="B1" s="31"/>
      <c r="C1" s="31"/>
      <c r="D1" s="31"/>
      <c r="E1" s="31"/>
      <c r="F1" s="31"/>
      <c r="G1" s="31"/>
      <c r="H1" s="31"/>
      <c r="I1" s="32"/>
    </row>
    <row r="2" spans="1:9" x14ac:dyDescent="0.25">
      <c r="A2" s="33" t="s">
        <v>24</v>
      </c>
      <c r="B2" s="34"/>
      <c r="C2" s="34"/>
      <c r="D2" s="34"/>
      <c r="E2" s="34"/>
      <c r="F2" s="34"/>
      <c r="G2" s="34"/>
      <c r="H2" s="34"/>
      <c r="I2" s="35"/>
    </row>
    <row r="3" spans="1:9" ht="15.75" thickBot="1" x14ac:dyDescent="0.3">
      <c r="A3" s="33" t="s">
        <v>0</v>
      </c>
      <c r="B3" s="34"/>
      <c r="C3" s="34"/>
      <c r="D3" s="34"/>
      <c r="E3" s="34"/>
      <c r="F3" s="34"/>
      <c r="G3" s="34"/>
      <c r="H3" s="34"/>
      <c r="I3" s="35"/>
    </row>
    <row r="4" spans="1:9" s="3" customFormat="1" x14ac:dyDescent="0.25">
      <c r="A4" s="36" t="s">
        <v>2</v>
      </c>
      <c r="B4" s="37"/>
      <c r="C4" s="38"/>
      <c r="D4" s="42" t="s">
        <v>31</v>
      </c>
      <c r="E4" s="42" t="s">
        <v>28</v>
      </c>
      <c r="F4" s="42" t="s">
        <v>29</v>
      </c>
      <c r="G4" s="42" t="s">
        <v>30</v>
      </c>
      <c r="H4" s="42" t="s">
        <v>32</v>
      </c>
      <c r="I4" s="20">
        <v>2022</v>
      </c>
    </row>
    <row r="5" spans="1:9" ht="41.25" customHeight="1" thickBot="1" x14ac:dyDescent="0.3">
      <c r="A5" s="39"/>
      <c r="B5" s="40"/>
      <c r="C5" s="41"/>
      <c r="D5" s="43"/>
      <c r="E5" s="43"/>
      <c r="F5" s="43"/>
      <c r="G5" s="43"/>
      <c r="H5" s="43"/>
      <c r="I5" s="21" t="s">
        <v>27</v>
      </c>
    </row>
    <row r="6" spans="1:9" x14ac:dyDescent="0.25">
      <c r="A6" s="24" t="s">
        <v>3</v>
      </c>
      <c r="B6" s="25"/>
      <c r="C6" s="29"/>
      <c r="D6" s="17">
        <f t="shared" ref="D6:I6" si="0">+SUM(D7:D15)</f>
        <v>93155366.86999999</v>
      </c>
      <c r="E6" s="17">
        <f t="shared" si="0"/>
        <v>86988482.25</v>
      </c>
      <c r="F6" s="17">
        <f t="shared" si="0"/>
        <v>50067074.18</v>
      </c>
      <c r="G6" s="17">
        <f t="shared" si="0"/>
        <v>50849991.509999998</v>
      </c>
      <c r="H6" s="17">
        <f t="shared" si="0"/>
        <v>52811120.339999996</v>
      </c>
      <c r="I6" s="17">
        <f t="shared" si="0"/>
        <v>57990475.030000001</v>
      </c>
    </row>
    <row r="7" spans="1:9" x14ac:dyDescent="0.25">
      <c r="A7" s="7"/>
      <c r="B7" s="18" t="s">
        <v>4</v>
      </c>
      <c r="C7" s="19" t="s">
        <v>13</v>
      </c>
      <c r="D7" s="22">
        <v>38649122.25</v>
      </c>
      <c r="E7" s="22">
        <v>46711543.780000001</v>
      </c>
      <c r="F7" s="22">
        <v>26187907.48</v>
      </c>
      <c r="G7" s="22">
        <v>26270563.559999999</v>
      </c>
      <c r="H7" s="22">
        <v>31460753.98</v>
      </c>
      <c r="I7" s="22">
        <v>32417870.390000001</v>
      </c>
    </row>
    <row r="8" spans="1:9" x14ac:dyDescent="0.25">
      <c r="A8" s="7"/>
      <c r="B8" s="18" t="s">
        <v>5</v>
      </c>
      <c r="C8" s="19" t="s">
        <v>14</v>
      </c>
      <c r="D8" s="22">
        <v>4443974.9400000004</v>
      </c>
      <c r="E8" s="22">
        <v>4437521.47</v>
      </c>
      <c r="F8" s="22">
        <v>5430057.5899999999</v>
      </c>
      <c r="G8" s="22">
        <v>6134071.9000000004</v>
      </c>
      <c r="H8" s="22">
        <v>6687027.2000000002</v>
      </c>
      <c r="I8" s="22">
        <v>8163867.4400000004</v>
      </c>
    </row>
    <row r="9" spans="1:9" x14ac:dyDescent="0.25">
      <c r="A9" s="7"/>
      <c r="B9" s="18" t="s">
        <v>6</v>
      </c>
      <c r="C9" s="19" t="s">
        <v>15</v>
      </c>
      <c r="D9" s="22">
        <v>27753788.420000002</v>
      </c>
      <c r="E9" s="22">
        <v>23660630.93</v>
      </c>
      <c r="F9" s="22">
        <v>12803813.109999999</v>
      </c>
      <c r="G9" s="22">
        <v>10786222.48</v>
      </c>
      <c r="H9" s="22">
        <v>10827160.32</v>
      </c>
      <c r="I9" s="22">
        <v>13268181.949999999</v>
      </c>
    </row>
    <row r="10" spans="1:9" x14ac:dyDescent="0.25">
      <c r="A10" s="7"/>
      <c r="B10" s="18" t="s">
        <v>7</v>
      </c>
      <c r="C10" s="19" t="s">
        <v>16</v>
      </c>
      <c r="D10" s="22">
        <v>16800132.16</v>
      </c>
      <c r="E10" s="22">
        <v>9670309.9900000002</v>
      </c>
      <c r="F10" s="22">
        <v>1151132.43</v>
      </c>
      <c r="G10" s="22">
        <v>498878.87</v>
      </c>
      <c r="H10" s="22">
        <v>269734.21999999997</v>
      </c>
      <c r="I10" s="22">
        <v>321270.94</v>
      </c>
    </row>
    <row r="11" spans="1:9" x14ac:dyDescent="0.25">
      <c r="A11" s="7"/>
      <c r="B11" s="18" t="s">
        <v>8</v>
      </c>
      <c r="C11" s="19" t="s">
        <v>17</v>
      </c>
      <c r="D11" s="22">
        <v>5508349.0999999996</v>
      </c>
      <c r="E11" s="22">
        <v>2508476.08</v>
      </c>
      <c r="F11" s="22">
        <v>4494163.57</v>
      </c>
      <c r="G11" s="22">
        <v>7160254.7000000002</v>
      </c>
      <c r="H11" s="22">
        <v>3566444.62</v>
      </c>
      <c r="I11" s="22">
        <v>3819284.31</v>
      </c>
    </row>
    <row r="12" spans="1:9" x14ac:dyDescent="0.25">
      <c r="A12" s="7"/>
      <c r="B12" s="18" t="s">
        <v>9</v>
      </c>
      <c r="C12" s="19" t="s">
        <v>18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7"/>
      <c r="B13" s="18" t="s">
        <v>10</v>
      </c>
      <c r="C13" s="19" t="s">
        <v>19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x14ac:dyDescent="0.25">
      <c r="A14" s="7"/>
      <c r="B14" s="18" t="s">
        <v>11</v>
      </c>
      <c r="C14" s="19" t="s">
        <v>20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1:9" x14ac:dyDescent="0.25">
      <c r="A15" s="7"/>
      <c r="B15" s="18" t="s">
        <v>12</v>
      </c>
      <c r="C15" s="19" t="s">
        <v>21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1:9" x14ac:dyDescent="0.25">
      <c r="A16" s="7"/>
      <c r="B16" s="10"/>
      <c r="C16" s="9"/>
      <c r="D16" s="4"/>
      <c r="E16" s="4"/>
      <c r="F16" s="5">
        <v>0</v>
      </c>
      <c r="G16" s="4"/>
      <c r="H16" s="4"/>
      <c r="I16" s="8">
        <v>0</v>
      </c>
    </row>
    <row r="17" spans="1:9" x14ac:dyDescent="0.25">
      <c r="A17" s="24" t="s">
        <v>22</v>
      </c>
      <c r="B17" s="25"/>
      <c r="C17" s="26"/>
      <c r="D17" s="17">
        <f>+SUM(D18:D26)</f>
        <v>0</v>
      </c>
      <c r="E17" s="17">
        <f t="shared" ref="E17:I17" si="1">+SUM(E18:E26)</f>
        <v>0</v>
      </c>
      <c r="F17" s="17">
        <f t="shared" si="1"/>
        <v>31696373.900000002</v>
      </c>
      <c r="G17" s="17">
        <f t="shared" si="1"/>
        <v>32012701.690000001</v>
      </c>
      <c r="H17" s="17">
        <f t="shared" si="1"/>
        <v>33165932.889999997</v>
      </c>
      <c r="I17" s="17">
        <f t="shared" si="1"/>
        <v>33276427</v>
      </c>
    </row>
    <row r="18" spans="1:9" s="3" customFormat="1" x14ac:dyDescent="0.25">
      <c r="A18" s="16"/>
      <c r="B18" s="18" t="s">
        <v>4</v>
      </c>
      <c r="C18" s="19" t="s">
        <v>13</v>
      </c>
      <c r="D18" s="15">
        <v>0</v>
      </c>
      <c r="E18" s="15">
        <v>0</v>
      </c>
      <c r="F18" s="22">
        <v>23369511.699999999</v>
      </c>
      <c r="G18" s="22">
        <v>24810808.559999999</v>
      </c>
      <c r="H18" s="22">
        <v>29568110.989999998</v>
      </c>
      <c r="I18" s="22">
        <v>30410555.390000001</v>
      </c>
    </row>
    <row r="19" spans="1:9" s="3" customFormat="1" x14ac:dyDescent="0.25">
      <c r="A19" s="16"/>
      <c r="B19" s="18" t="s">
        <v>5</v>
      </c>
      <c r="C19" s="19" t="s">
        <v>14</v>
      </c>
      <c r="D19" s="15">
        <v>0</v>
      </c>
      <c r="E19" s="15">
        <v>0</v>
      </c>
      <c r="F19" s="22">
        <v>3407495.82</v>
      </c>
      <c r="G19" s="22">
        <v>2755823.4</v>
      </c>
      <c r="H19" s="22">
        <v>1686715.22</v>
      </c>
      <c r="I19" s="22">
        <v>1291443.71</v>
      </c>
    </row>
    <row r="20" spans="1:9" s="3" customFormat="1" x14ac:dyDescent="0.25">
      <c r="A20" s="16"/>
      <c r="B20" s="18" t="s">
        <v>6</v>
      </c>
      <c r="C20" s="19" t="s">
        <v>15</v>
      </c>
      <c r="D20" s="15">
        <v>0</v>
      </c>
      <c r="E20" s="15">
        <v>0</v>
      </c>
      <c r="F20" s="22">
        <v>3218995.84</v>
      </c>
      <c r="G20" s="22">
        <v>2171460.85</v>
      </c>
      <c r="H20" s="22">
        <v>896396.11</v>
      </c>
      <c r="I20" s="22">
        <v>1574427.9</v>
      </c>
    </row>
    <row r="21" spans="1:9" x14ac:dyDescent="0.25">
      <c r="A21" s="7"/>
      <c r="B21" s="18" t="s">
        <v>7</v>
      </c>
      <c r="C21" s="19" t="s">
        <v>16</v>
      </c>
      <c r="D21" s="15">
        <v>0</v>
      </c>
      <c r="E21" s="15">
        <v>0</v>
      </c>
      <c r="F21" s="22">
        <v>373806.1</v>
      </c>
      <c r="G21" s="22">
        <v>56162.85</v>
      </c>
      <c r="H21" s="22">
        <v>291236.95</v>
      </c>
      <c r="I21" s="22">
        <v>0</v>
      </c>
    </row>
    <row r="22" spans="1:9" x14ac:dyDescent="0.25">
      <c r="A22" s="7"/>
      <c r="B22" s="18" t="s">
        <v>8</v>
      </c>
      <c r="C22" s="19" t="s">
        <v>17</v>
      </c>
      <c r="D22" s="15">
        <v>0</v>
      </c>
      <c r="E22" s="15">
        <v>0</v>
      </c>
      <c r="F22" s="22">
        <v>1326564.44</v>
      </c>
      <c r="G22" s="22">
        <v>2218446.0299999998</v>
      </c>
      <c r="H22" s="22">
        <v>723473.62</v>
      </c>
      <c r="I22" s="22">
        <v>0</v>
      </c>
    </row>
    <row r="23" spans="1:9" x14ac:dyDescent="0.25">
      <c r="A23" s="7"/>
      <c r="B23" s="18" t="s">
        <v>9</v>
      </c>
      <c r="C23" s="19" t="s">
        <v>18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spans="1:9" x14ac:dyDescent="0.25">
      <c r="A24" s="7"/>
      <c r="B24" s="18" t="s">
        <v>10</v>
      </c>
      <c r="C24" s="19" t="s">
        <v>19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</row>
    <row r="25" spans="1:9" x14ac:dyDescent="0.25">
      <c r="A25" s="7"/>
      <c r="B25" s="18" t="s">
        <v>11</v>
      </c>
      <c r="C25" s="19" t="s">
        <v>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</row>
    <row r="26" spans="1:9" x14ac:dyDescent="0.25">
      <c r="A26" s="7"/>
      <c r="B26" s="18" t="s">
        <v>12</v>
      </c>
      <c r="C26" s="19" t="s">
        <v>21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1:9" s="3" customFormat="1" x14ac:dyDescent="0.25">
      <c r="A27" s="7"/>
      <c r="B27" s="18"/>
      <c r="C27" s="19"/>
      <c r="D27" s="4"/>
      <c r="E27" s="4"/>
      <c r="F27" s="5"/>
      <c r="G27" s="4"/>
      <c r="H27" s="4"/>
      <c r="I27" s="6"/>
    </row>
    <row r="28" spans="1:9" x14ac:dyDescent="0.25">
      <c r="A28" s="24" t="s">
        <v>23</v>
      </c>
      <c r="B28" s="25"/>
      <c r="C28" s="26"/>
      <c r="D28" s="13">
        <f>+D17+D6</f>
        <v>93155366.86999999</v>
      </c>
      <c r="E28" s="13">
        <f t="shared" ref="E28:H28" si="2">+E17+E6</f>
        <v>86988482.25</v>
      </c>
      <c r="F28" s="13">
        <f t="shared" si="2"/>
        <v>81763448.079999998</v>
      </c>
      <c r="G28" s="13">
        <f t="shared" si="2"/>
        <v>82862693.200000003</v>
      </c>
      <c r="H28" s="13">
        <f t="shared" si="2"/>
        <v>85977053.229999989</v>
      </c>
      <c r="I28" s="13">
        <f>+I17+I6</f>
        <v>91266902.030000001</v>
      </c>
    </row>
    <row r="29" spans="1:9" ht="15.75" thickBot="1" x14ac:dyDescent="0.3">
      <c r="A29" s="11"/>
      <c r="B29" s="27"/>
      <c r="C29" s="28"/>
      <c r="D29" s="12"/>
      <c r="E29" s="12"/>
      <c r="F29" s="12"/>
      <c r="G29" s="12"/>
      <c r="H29" s="12"/>
      <c r="I29" s="14"/>
    </row>
    <row r="31" spans="1:9" x14ac:dyDescent="0.25">
      <c r="A31" s="23" t="s">
        <v>25</v>
      </c>
      <c r="B31" s="23"/>
      <c r="C31" s="23"/>
      <c r="D31" s="23"/>
      <c r="E31" s="23"/>
      <c r="F31" s="23"/>
      <c r="G31" s="23"/>
    </row>
    <row r="32" spans="1:9" x14ac:dyDescent="0.25">
      <c r="A32" s="23" t="s">
        <v>26</v>
      </c>
      <c r="B32" s="23"/>
      <c r="C32" s="23"/>
      <c r="D32" s="23"/>
      <c r="E32" s="23"/>
      <c r="F32" s="23"/>
      <c r="G32" s="23"/>
    </row>
  </sheetData>
  <mergeCells count="15">
    <mergeCell ref="A6:C6"/>
    <mergeCell ref="A1:I1"/>
    <mergeCell ref="A2:I2"/>
    <mergeCell ref="A3:I3"/>
    <mergeCell ref="A4:C5"/>
    <mergeCell ref="G4:G5"/>
    <mergeCell ref="H4:H5"/>
    <mergeCell ref="D4:D5"/>
    <mergeCell ref="E4:E5"/>
    <mergeCell ref="F4:F5"/>
    <mergeCell ref="A31:G31"/>
    <mergeCell ref="A32:G32"/>
    <mergeCell ref="A17:C17"/>
    <mergeCell ref="B29:C29"/>
    <mergeCell ref="A28:C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2023-01-13T17:20:38Z</dcterms:modified>
</cp:coreProperties>
</file>